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:\BPI Files\Charters\BEL-Believe Circle City High School - BECICI\Build Believe\2025-2026\Quarter 4 040126-063026\"/>
    </mc:Choice>
  </mc:AlternateContent>
  <xr:revisionPtr revIDLastSave="2" documentId="14_{1629FA7C-A497-4FD0-B33F-34C87830896C}" xr6:coauthVersionLast="47" xr6:coauthVersionMax="47" xr10:uidLastSave="{58072776-60FE-420F-BC60-6B726D24DA4E}"/>
  <bookViews>
    <workbookView xWindow="-28920" yWindow="-120" windowWidth="29040" windowHeight="15720" xr2:uid="{13E189BB-5CE1-4B78-9822-5F89AE29E8C6}"/>
  </bookViews>
  <sheets>
    <sheet name="Balance Sheet" sheetId="4" r:id="rId1"/>
    <sheet name="Profit and Loss" sheetId="5" r:id="rId2"/>
  </sheets>
  <definedNames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'Balance Sheet'!$A:$E,'Balance Sheet'!$1:$1</definedName>
    <definedName name="_xlnm.Print_Titles" localSheetId="1">'Profit and Loss'!$A:$E,'Profit and Loss'!$1:$2</definedName>
    <definedName name="QB_COLUMN_29" localSheetId="0" hidden="1">'Balance Sheet'!$F$1</definedName>
    <definedName name="QB_COLUMN_59200" localSheetId="1" hidden="1">'Profit and Loss'!$F$2</definedName>
    <definedName name="QB_COLUMN_62210" localSheetId="1" hidden="1">'Profit and Loss'!$H$2</definedName>
    <definedName name="QB_DATA_0" localSheetId="0" hidden="1">'Balance Sheet'!$4:$4,'Balance Sheet'!$5:$5,'Balance Sheet'!$6:$6,'Balance Sheet'!$7:$7,'Balance Sheet'!$8:$8,'Balance Sheet'!$15:$15,'Balance Sheet'!$16:$16,'Balance Sheet'!$20:$20,'Balance Sheet'!$21:$21,'Balance Sheet'!$22:$22,'Balance Sheet'!$26:$26,'Balance Sheet'!$27:$27</definedName>
    <definedName name="QB_DATA_0" localSheetId="1" hidden="1">'Profit and Loss'!$5:$5,'Profit and Loss'!$9:$9,'Profit and Loss'!$10:$10,'Profit and Loss'!$11:$11</definedName>
    <definedName name="QB_FORMULA_0" localSheetId="0" hidden="1">'Balance Sheet'!$F$9,'Balance Sheet'!$F$10,'Balance Sheet'!$F$17,'Balance Sheet'!$F$18,'Balance Sheet'!$F$23,'Balance Sheet'!$F$24,'Balance Sheet'!$F$28,'Balance Sheet'!$F$29</definedName>
    <definedName name="QB_FORMULA_0" localSheetId="1" hidden="1">'Profit and Loss'!$F$6,'Profit and Loss'!$H$6,'Profit and Loss'!$F$7,'Profit and Loss'!$H$7,'Profit and Loss'!$F$12,'Profit and Loss'!$H$12,'Profit and Loss'!$F$13,'Profit and Loss'!$H$13,'Profit and Loss'!$F$14,'Profit and Loss'!$H$14</definedName>
    <definedName name="QB_ROW_1" localSheetId="0" hidden="1">'Balance Sheet'!$A$2</definedName>
    <definedName name="QB_ROW_11240" localSheetId="1" hidden="1">'Profit and Loss'!$E$11</definedName>
    <definedName name="QB_ROW_12031" localSheetId="0" hidden="1">'Balance Sheet'!$D$14</definedName>
    <definedName name="QB_ROW_12331" localSheetId="0" hidden="1">'Balance Sheet'!$D$17</definedName>
    <definedName name="QB_ROW_13021" localSheetId="0" hidden="1">'Balance Sheet'!$C$19</definedName>
    <definedName name="QB_ROW_13321" localSheetId="0" hidden="1">'Balance Sheet'!$C$23</definedName>
    <definedName name="QB_ROW_14011" localSheetId="0" hidden="1">'Balance Sheet'!$B$25</definedName>
    <definedName name="QB_ROW_14311" localSheetId="0" hidden="1">'Balance Sheet'!$B$28</definedName>
    <definedName name="QB_ROW_17221" localSheetId="0" hidden="1">'Balance Sheet'!$C$27</definedName>
    <definedName name="QB_ROW_18301" localSheetId="1" hidden="1">'Profit and Loss'!$A$14</definedName>
    <definedName name="QB_ROW_19011" localSheetId="1" hidden="1">'Profit and Loss'!$B$3</definedName>
    <definedName name="QB_ROW_19311" localSheetId="1" hidden="1">'Profit and Loss'!$B$13</definedName>
    <definedName name="QB_ROW_20031" localSheetId="1" hidden="1">'Profit and Loss'!$D$4</definedName>
    <definedName name="QB_ROW_20331" localSheetId="1" hidden="1">'Profit and Loss'!$D$6</definedName>
    <definedName name="QB_ROW_21031" localSheetId="1" hidden="1">'Profit and Loss'!$D$8</definedName>
    <definedName name="QB_ROW_21331" localSheetId="1" hidden="1">'Profit and Loss'!$D$12</definedName>
    <definedName name="QB_ROW_28220" localSheetId="0" hidden="1">'Balance Sheet'!$C$26</definedName>
    <definedName name="QB_ROW_301" localSheetId="0" hidden="1">'Balance Sheet'!$A$10</definedName>
    <definedName name="QB_ROW_33240" localSheetId="1" hidden="1">'Profit and Loss'!$E$5</definedName>
    <definedName name="QB_ROW_35240" localSheetId="1" hidden="1">'Profit and Loss'!$E$9</definedName>
    <definedName name="QB_ROW_40220" localSheetId="0" hidden="1">'Balance Sheet'!$C$4</definedName>
    <definedName name="QB_ROW_43240" localSheetId="0" hidden="1">'Balance Sheet'!$E$15</definedName>
    <definedName name="QB_ROW_44240" localSheetId="0" hidden="1">'Balance Sheet'!$E$16</definedName>
    <definedName name="QB_ROW_46220" localSheetId="0" hidden="1">'Balance Sheet'!$C$8</definedName>
    <definedName name="QB_ROW_5011" localSheetId="0" hidden="1">'Balance Sheet'!$B$3</definedName>
    <definedName name="QB_ROW_5220" localSheetId="0" hidden="1">'Balance Sheet'!$C$7</definedName>
    <definedName name="QB_ROW_5311" localSheetId="0" hidden="1">'Balance Sheet'!$B$9</definedName>
    <definedName name="QB_ROW_56230" localSheetId="0" hidden="1">'Balance Sheet'!$D$22</definedName>
    <definedName name="QB_ROW_57230" localSheetId="0" hidden="1">'Balance Sheet'!$D$20</definedName>
    <definedName name="QB_ROW_58230" localSheetId="0" hidden="1">'Balance Sheet'!$D$21</definedName>
    <definedName name="QB_ROW_63220" localSheetId="0" hidden="1">'Balance Sheet'!$C$6</definedName>
    <definedName name="QB_ROW_64220" localSheetId="0" hidden="1">'Balance Sheet'!$C$5</definedName>
    <definedName name="QB_ROW_7001" localSheetId="0" hidden="1">'Balance Sheet'!$A$11</definedName>
    <definedName name="QB_ROW_7301" localSheetId="0" hidden="1">'Balance Sheet'!$A$29</definedName>
    <definedName name="QB_ROW_8011" localSheetId="0" hidden="1">'Balance Sheet'!$B$12</definedName>
    <definedName name="QB_ROW_8311" localSheetId="0" hidden="1">'Balance Sheet'!$B$24</definedName>
    <definedName name="QB_ROW_86321" localSheetId="1" hidden="1">'Profit and Loss'!$C$7</definedName>
    <definedName name="QB_ROW_9021" localSheetId="0" hidden="1">'Balance Sheet'!$C$13</definedName>
    <definedName name="QB_ROW_9240" localSheetId="1" hidden="1">'Profit and Loss'!$E$10</definedName>
    <definedName name="QB_ROW_9321" localSheetId="0" hidden="1">'Balance Sheet'!$C$18</definedName>
    <definedName name="QBCANSUPPORTUPDATE" localSheetId="0">TRUE</definedName>
    <definedName name="QBCANSUPPORTUPDATE" localSheetId="1">TRUE</definedName>
    <definedName name="QBCOMPANYFILENAME" localSheetId="0">"Q:\Quickbooks\QBP 2024\_Charter Schools\Build Believe Properties.qbw"</definedName>
    <definedName name="QBCOMPANYFILENAME" localSheetId="1">"Q:\Quickbooks\QBP 2024\_Charter Schools\Build Believe Properties.qbw"</definedName>
    <definedName name="QBENDDATE" localSheetId="0">20260630</definedName>
    <definedName name="QBENDDATE" localSheetId="1">20260630</definedName>
    <definedName name="QBHEADERSONSCREEN" localSheetId="0">FALSE</definedName>
    <definedName name="QBHEADERSONSCREEN" localSheetId="1">FALSE</definedName>
    <definedName name="QBMETADATASIZE" localSheetId="0">5964</definedName>
    <definedName name="QBMETADATASIZE" localSheetId="1">5964</definedName>
    <definedName name="QBPRESERVECOLOR" localSheetId="0">TRUE</definedName>
    <definedName name="QBPRESERVECOLOR" localSheetId="1">TRUE</definedName>
    <definedName name="QBPRESERVEFONT" localSheetId="0">TRUE</definedName>
    <definedName name="QBPRESERVEFONT" localSheetId="1">TRUE</definedName>
    <definedName name="QBPRESERVEROWHEIGHT" localSheetId="0">TRUE</definedName>
    <definedName name="QBPRESERVEROWHEIGHT" localSheetId="1">TRUE</definedName>
    <definedName name="QBPRESERVESPACE" localSheetId="0">TRUE</definedName>
    <definedName name="QBPRESERVESPACE" localSheetId="1">TRUE</definedName>
    <definedName name="QBREPORTCOLAXIS" localSheetId="0">0</definedName>
    <definedName name="QBREPORTCOLAXIS" localSheetId="1">0</definedName>
    <definedName name="QBREPORTCOMPANYID" localSheetId="0">"d9980f3dec0b4bd3909d566d9d576de9"</definedName>
    <definedName name="QBREPORTCOMPANYID" localSheetId="1">"d9980f3dec0b4bd3909d566d9d576de9"</definedName>
    <definedName name="QBREPORTCOMPARECOL_ANNUALBUDGET" localSheetId="0">FALSE</definedName>
    <definedName name="QBREPORTCOMPARECOL_ANNUALBUDGET" localSheetId="1">FALSE</definedName>
    <definedName name="QBREPORTCOMPARECOL_AVGCOGS" localSheetId="0">FALSE</definedName>
    <definedName name="QBREPORTCOMPARECOL_AVGCOGS" localSheetId="1">FALSE</definedName>
    <definedName name="QBREPORTCOMPARECOL_AVGPRICE" localSheetId="0">FALSE</definedName>
    <definedName name="QBREPORTCOMPARECOL_AVGPRICE" localSheetId="1">FALSE</definedName>
    <definedName name="QBREPORTCOMPARECOL_BUDDIFF" localSheetId="0">FALSE</definedName>
    <definedName name="QBREPORTCOMPARECOL_BUDDIFF" localSheetId="1">FALSE</definedName>
    <definedName name="QBREPORTCOMPARECOL_BUDGET" localSheetId="0">FALSE</definedName>
    <definedName name="QBREPORTCOMPARECOL_BUDGET" localSheetId="1">FALSE</definedName>
    <definedName name="QBREPORTCOMPARECOL_BUDPCT" localSheetId="0">FALSE</definedName>
    <definedName name="QBREPORTCOMPARECOL_BUDPCT" localSheetId="1">FALSE</definedName>
    <definedName name="QBREPORTCOMPARECOL_COGS" localSheetId="0">FALSE</definedName>
    <definedName name="QBREPORTCOMPARECOL_COGS" localSheetId="1">FALSE</definedName>
    <definedName name="QBREPORTCOMPARECOL_EXCLUDEAMOUNT" localSheetId="0">FALSE</definedName>
    <definedName name="QBREPORTCOMPARECOL_EXCLUDEAMOUNT" localSheetId="1">FALSE</definedName>
    <definedName name="QBREPORTCOMPARECOL_EXCLUDECURPERIOD" localSheetId="0">FALSE</definedName>
    <definedName name="QBREPORTCOMPARECOL_EXCLUDECURPERIOD" localSheetId="1">FALSE</definedName>
    <definedName name="QBREPORTCOMPARECOL_FORECAST" localSheetId="0">FALSE</definedName>
    <definedName name="QBREPORTCOMPARECOL_FORECAST" localSheetId="1">FALSE</definedName>
    <definedName name="QBREPORTCOMPARECOL_GROSSMARGIN" localSheetId="0">FALSE</definedName>
    <definedName name="QBREPORTCOMPARECOL_GROSSMARGIN" localSheetId="1">FALSE</definedName>
    <definedName name="QBREPORTCOMPARECOL_GROSSMARGINPCT" localSheetId="0">FALSE</definedName>
    <definedName name="QBREPORTCOMPARECOL_GROSSMARGINPCT" localSheetId="1">FALSE</definedName>
    <definedName name="QBREPORTCOMPARECOL_HOURS" localSheetId="0">FALSE</definedName>
    <definedName name="QBREPORTCOMPARECOL_HOURS" localSheetId="1">FALSE</definedName>
    <definedName name="QBREPORTCOMPARECOL_PCTCOL" localSheetId="0">FALSE</definedName>
    <definedName name="QBREPORTCOMPARECOL_PCTCOL" localSheetId="1">FALSE</definedName>
    <definedName name="QBREPORTCOMPARECOL_PCTEXPENSE" localSheetId="0">FALSE</definedName>
    <definedName name="QBREPORTCOMPARECOL_PCTEXPENSE" localSheetId="1">FALSE</definedName>
    <definedName name="QBREPORTCOMPARECOL_PCTINCOME" localSheetId="0">FALSE</definedName>
    <definedName name="QBREPORTCOMPARECOL_PCTINCOME" localSheetId="1">FALSE</definedName>
    <definedName name="QBREPORTCOMPARECOL_PCTOFSALES" localSheetId="0">FALSE</definedName>
    <definedName name="QBREPORTCOMPARECOL_PCTOFSALES" localSheetId="1">FALSE</definedName>
    <definedName name="QBREPORTCOMPARECOL_PCTROW" localSheetId="0">FALSE</definedName>
    <definedName name="QBREPORTCOMPARECOL_PCTROW" localSheetId="1">FALSE</definedName>
    <definedName name="QBREPORTCOMPARECOL_PPDIFF" localSheetId="0">FALSE</definedName>
    <definedName name="QBREPORTCOMPARECOL_PPDIFF" localSheetId="1">FALSE</definedName>
    <definedName name="QBREPORTCOMPARECOL_PPPCT" localSheetId="0">FALSE</definedName>
    <definedName name="QBREPORTCOMPARECOL_PPPCT" localSheetId="1">FALSE</definedName>
    <definedName name="QBREPORTCOMPARECOL_PREVPERIOD" localSheetId="0">FALSE</definedName>
    <definedName name="QBREPORTCOMPARECOL_PREVPERIOD" localSheetId="1">FALSE</definedName>
    <definedName name="QBREPORTCOMPARECOL_PREVYEAR" localSheetId="0">FALSE</definedName>
    <definedName name="QBREPORTCOMPARECOL_PREVYEAR" localSheetId="1">FALSE</definedName>
    <definedName name="QBREPORTCOMPARECOL_PYDIFF" localSheetId="0">FALSE</definedName>
    <definedName name="QBREPORTCOMPARECOL_PYDIFF" localSheetId="1">FALSE</definedName>
    <definedName name="QBREPORTCOMPARECOL_PYPCT" localSheetId="0">FALSE</definedName>
    <definedName name="QBREPORTCOMPARECOL_PYPCT" localSheetId="1">FALSE</definedName>
    <definedName name="QBREPORTCOMPARECOL_QTY" localSheetId="0">FALSE</definedName>
    <definedName name="QBREPORTCOMPARECOL_QTY" localSheetId="1">FALSE</definedName>
    <definedName name="QBREPORTCOMPARECOL_RATE" localSheetId="0">FALSE</definedName>
    <definedName name="QBREPORTCOMPARECOL_RATE" localSheetId="1">FALSE</definedName>
    <definedName name="QBREPORTCOMPARECOL_TRIPBILLEDMILES" localSheetId="0">FALSE</definedName>
    <definedName name="QBREPORTCOMPARECOL_TRIPBILLEDMILES" localSheetId="1">FALSE</definedName>
    <definedName name="QBREPORTCOMPARECOL_TRIPBILLINGAMOUNT" localSheetId="0">FALSE</definedName>
    <definedName name="QBREPORTCOMPARECOL_TRIPBILLINGAMOUNT" localSheetId="1">FALSE</definedName>
    <definedName name="QBREPORTCOMPARECOL_TRIPMILES" localSheetId="0">FALSE</definedName>
    <definedName name="QBREPORTCOMPARECOL_TRIPMILES" localSheetId="1">FALSE</definedName>
    <definedName name="QBREPORTCOMPARECOL_TRIPNOTBILLABLEMILES" localSheetId="0">FALSE</definedName>
    <definedName name="QBREPORTCOMPARECOL_TRIPNOTBILLABLEMILES" localSheetId="1">FALSE</definedName>
    <definedName name="QBREPORTCOMPARECOL_TRIPTAXDEDUCTIBLEAMOUNT" localSheetId="0">FALSE</definedName>
    <definedName name="QBREPORTCOMPARECOL_TRIPTAXDEDUCTIBLEAMOUNT" localSheetId="1">FALSE</definedName>
    <definedName name="QBREPORTCOMPARECOL_TRIPUNBILLEDMILES" localSheetId="0">FALSE</definedName>
    <definedName name="QBREPORTCOMPARECOL_TRIPUNBILLEDMILES" localSheetId="1">FALSE</definedName>
    <definedName name="QBREPORTCOMPARECOL_YTD" localSheetId="0">FALSE</definedName>
    <definedName name="QBREPORTCOMPARECOL_YTD" localSheetId="1">TRUE</definedName>
    <definedName name="QBREPORTCOMPARECOL_YTDBUDGET" localSheetId="0">FALSE</definedName>
    <definedName name="QBREPORTCOMPARECOL_YTDBUDGET" localSheetId="1">FALSE</definedName>
    <definedName name="QBREPORTCOMPARECOL_YTDPCT" localSheetId="0">FALSE</definedName>
    <definedName name="QBREPORTCOMPARECOL_YTDPCT" localSheetId="1">FALSE</definedName>
    <definedName name="QBREPORTROWAXIS" localSheetId="0">9</definedName>
    <definedName name="QBREPORTROWAXIS" localSheetId="1">11</definedName>
    <definedName name="QBREPORTSUBCOLAXIS" localSheetId="0">0</definedName>
    <definedName name="QBREPORTSUBCOLAXIS" localSheetId="1">24</definedName>
    <definedName name="QBREPORTTYPE" localSheetId="0">5</definedName>
    <definedName name="QBREPORTTYPE" localSheetId="1">0</definedName>
    <definedName name="QBROWHEADERS" localSheetId="0">5</definedName>
    <definedName name="QBROWHEADERS" localSheetId="1">5</definedName>
    <definedName name="QBSTARTDATE" localSheetId="0">20260630</definedName>
    <definedName name="QBSTARTDATE" localSheetId="1">20260401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5" l="1"/>
  <c r="H6" i="5"/>
  <c r="F7" i="5"/>
  <c r="F13" i="5" s="1"/>
  <c r="F14" i="5" s="1"/>
  <c r="H7" i="5"/>
  <c r="H13" i="5" s="1"/>
  <c r="H14" i="5" s="1"/>
  <c r="F12" i="5"/>
  <c r="H12" i="5"/>
  <c r="F9" i="4"/>
  <c r="F10" i="4" s="1"/>
  <c r="F17" i="4"/>
  <c r="F18" i="4" s="1"/>
  <c r="F24" i="4" s="1"/>
  <c r="F29" i="4" s="1"/>
  <c r="F23" i="4"/>
  <c r="F28" i="4"/>
</calcChain>
</file>

<file path=xl/sharedStrings.xml><?xml version="1.0" encoding="utf-8"?>
<sst xmlns="http://schemas.openxmlformats.org/spreadsheetml/2006/main" count="43" uniqueCount="42">
  <si>
    <t>Jun 30, 26</t>
  </si>
  <si>
    <t>ASSETS</t>
  </si>
  <si>
    <t>Fixed Assets</t>
  </si>
  <si>
    <t>Building</t>
  </si>
  <si>
    <t>Building Improvements</t>
  </si>
  <si>
    <t>Debt Issuance costs</t>
  </si>
  <si>
    <t>Accumulated Depreciation</t>
  </si>
  <si>
    <t>Accumulated Amortization</t>
  </si>
  <si>
    <t>Total Fixed Assets</t>
  </si>
  <si>
    <t>TOTAL ASSETS</t>
  </si>
  <si>
    <t>LIABILITIES &amp; EQUITY</t>
  </si>
  <si>
    <t>Liabilities</t>
  </si>
  <si>
    <t>Current Liabilities</t>
  </si>
  <si>
    <t>Other Current Liabilities</t>
  </si>
  <si>
    <t>Accrued Interest</t>
  </si>
  <si>
    <t>Due to Believe</t>
  </si>
  <si>
    <t>Total Other Current Liabilities</t>
  </si>
  <si>
    <t>Total Current Liabilities</t>
  </si>
  <si>
    <t>Long Term Liabilities</t>
  </si>
  <si>
    <t>BlueHub Loan Fund, Inc. loan</t>
  </si>
  <si>
    <t>CIES Loan</t>
  </si>
  <si>
    <t>CSGF Loan</t>
  </si>
  <si>
    <t>Total Long Term Liabilities</t>
  </si>
  <si>
    <t>Total Liabilities</t>
  </si>
  <si>
    <t>Equity</t>
  </si>
  <si>
    <t>Retained Earnings</t>
  </si>
  <si>
    <t>Net Income</t>
  </si>
  <si>
    <t>Total Equity</t>
  </si>
  <si>
    <t>TOTAL LIABILITIES &amp; EQUITY</t>
  </si>
  <si>
    <t>Apr - Jun 26</t>
  </si>
  <si>
    <t>Jul '25 - Jun 26</t>
  </si>
  <si>
    <t>Ordinary Income/Expense</t>
  </si>
  <si>
    <t>Income</t>
  </si>
  <si>
    <t>Rent Income</t>
  </si>
  <si>
    <t>Total Income</t>
  </si>
  <si>
    <t>Gross Profit</t>
  </si>
  <si>
    <t>Expense</t>
  </si>
  <si>
    <t>Amortization</t>
  </si>
  <si>
    <t>Depreciation Expense</t>
  </si>
  <si>
    <t>Interest Expense</t>
  </si>
  <si>
    <t>Total Expense</t>
  </si>
  <si>
    <t>Net Ordinary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</si>
</sst>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6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8"/>
      <color rgb="FF323232"/>
      <name val="Arial"/>
      <family val="2"/>
    </font>
    <font>
      <sz val="8"/>
      <color rgb="FF32323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49" fontId="1" fillId="0" borderId="0" xfId="0" applyNumberFormat="1" applyFont="1"/>
    <xf numFmtId="164" fontId="2" fillId="0" borderId="0" xfId="0" applyNumberFormat="1" applyFont="1"/>
    <xf numFmtId="164" fontId="2" fillId="0" borderId="4" xfId="0" applyNumberFormat="1" applyFont="1" applyBorder="1"/>
    <xf numFmtId="164" fontId="1" fillId="0" borderId="3" xfId="0" applyNumberFormat="1" applyFont="1" applyBorder="1"/>
    <xf numFmtId="0" fontId="1" fillId="0" borderId="0" xfId="0" applyFont="1"/>
    <xf numFmtId="164" fontId="2" fillId="0" borderId="2" xfId="0" applyNumberFormat="1" applyFont="1" applyBorder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164" fontId="4" fillId="0" borderId="3" xfId="0" applyNumberFormat="1" applyFont="1" applyBorder="1"/>
    <xf numFmtId="49" fontId="4" fillId="0" borderId="0" xfId="0" applyNumberFormat="1" applyFont="1"/>
    <xf numFmtId="164" fontId="5" fillId="0" borderId="4" xfId="0" applyNumberFormat="1" applyFont="1" applyBorder="1"/>
    <xf numFmtId="49" fontId="5" fillId="0" borderId="0" xfId="0" applyNumberFormat="1" applyFont="1"/>
    <xf numFmtId="164" fontId="5" fillId="0" borderId="0" xfId="0" applyNumberFormat="1" applyFont="1"/>
    <xf numFmtId="164" fontId="5" fillId="0" borderId="2" xfId="0" applyNumberFormat="1" applyFont="1" applyBorder="1"/>
    <xf numFmtId="49" fontId="4" fillId="0" borderId="5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49" fontId="1" fillId="2" borderId="0" xfId="0" applyNumberFormat="1" applyFont="1" applyFill="1"/>
    <xf numFmtId="164" fontId="2" fillId="2" borderId="0" xfId="0" applyNumberFormat="1" applyFont="1" applyFill="1"/>
  </cellXfs>
  <cellStyles count="2">
    <cellStyle name="Normal" xfId="0" builtinId="0"/>
    <cellStyle name="Normal 2" xfId="1" xr:uid="{87F48583-0C0E-4C76-9BDC-B305A08FAC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4091B-40F0-42B7-9D7D-5B05914B289E}">
  <dimension ref="A1:F30"/>
  <sheetViews>
    <sheetView tabSelected="1" workbookViewId="0">
      <pane xSplit="5" ySplit="1" topLeftCell="F2" activePane="bottomRight" state="frozenSplit"/>
      <selection pane="bottomRight" activeCell="F17" sqref="F17"/>
      <selection pane="bottomLeft" activeCell="A2" sqref="A2"/>
      <selection pane="topRight" activeCell="F1" sqref="F1"/>
    </sheetView>
  </sheetViews>
  <sheetFormatPr defaultRowHeight="15"/>
  <cols>
    <col min="1" max="4" width="3" style="5" customWidth="1"/>
    <col min="5" max="5" width="22.42578125" style="5" customWidth="1"/>
    <col min="6" max="6" width="10" bestFit="1" customWidth="1"/>
  </cols>
  <sheetData>
    <row r="1" spans="1:6" s="9" customFormat="1" ht="15.75" thickBot="1">
      <c r="A1" s="7"/>
      <c r="B1" s="7"/>
      <c r="C1" s="7"/>
      <c r="D1" s="7"/>
      <c r="E1" s="7"/>
      <c r="F1" s="8" t="s">
        <v>0</v>
      </c>
    </row>
    <row r="2" spans="1:6" ht="15.75" thickTop="1">
      <c r="A2" s="1" t="s">
        <v>1</v>
      </c>
      <c r="B2" s="1"/>
      <c r="C2" s="1"/>
      <c r="D2" s="1"/>
      <c r="E2" s="1"/>
      <c r="F2" s="2"/>
    </row>
    <row r="3" spans="1:6">
      <c r="A3" s="1"/>
      <c r="B3" s="1" t="s">
        <v>2</v>
      </c>
      <c r="C3" s="1"/>
      <c r="D3" s="1"/>
      <c r="E3" s="1"/>
      <c r="F3" s="2"/>
    </row>
    <row r="4" spans="1:6">
      <c r="A4" s="1"/>
      <c r="B4" s="1"/>
      <c r="C4" s="1" t="s">
        <v>3</v>
      </c>
      <c r="D4" s="1"/>
      <c r="E4" s="1"/>
      <c r="F4" s="2">
        <v>2900000</v>
      </c>
    </row>
    <row r="5" spans="1:6">
      <c r="A5" s="1"/>
      <c r="B5" s="1"/>
      <c r="C5" s="1" t="s">
        <v>4</v>
      </c>
      <c r="D5" s="1"/>
      <c r="E5" s="1"/>
      <c r="F5" s="2">
        <v>276320.09999999998</v>
      </c>
    </row>
    <row r="6" spans="1:6">
      <c r="A6" s="1"/>
      <c r="B6" s="1"/>
      <c r="C6" s="1" t="s">
        <v>5</v>
      </c>
      <c r="D6" s="1"/>
      <c r="E6" s="1"/>
      <c r="F6" s="2">
        <v>112309</v>
      </c>
    </row>
    <row r="7" spans="1:6">
      <c r="A7" s="1"/>
      <c r="B7" s="1"/>
      <c r="C7" s="1" t="s">
        <v>6</v>
      </c>
      <c r="D7" s="1"/>
      <c r="E7" s="1"/>
      <c r="F7" s="2">
        <v>-457437.97</v>
      </c>
    </row>
    <row r="8" spans="1:6" ht="15.75" thickBot="1">
      <c r="A8" s="1"/>
      <c r="B8" s="1"/>
      <c r="C8" s="1" t="s">
        <v>7</v>
      </c>
      <c r="D8" s="1"/>
      <c r="E8" s="1"/>
      <c r="F8" s="2">
        <v>-90187.6</v>
      </c>
    </row>
    <row r="9" spans="1:6" ht="15.75" thickBot="1">
      <c r="A9" s="1"/>
      <c r="B9" s="1" t="s">
        <v>8</v>
      </c>
      <c r="C9" s="1"/>
      <c r="D9" s="1"/>
      <c r="E9" s="1"/>
      <c r="F9" s="3">
        <f>ROUND(SUM(F3:F8),5)</f>
        <v>2741003.53</v>
      </c>
    </row>
    <row r="10" spans="1:6" s="5" customFormat="1" ht="12" thickBot="1">
      <c r="A10" s="1" t="s">
        <v>9</v>
      </c>
      <c r="B10" s="1"/>
      <c r="C10" s="1"/>
      <c r="D10" s="1"/>
      <c r="E10" s="1"/>
      <c r="F10" s="4">
        <f>ROUND(F2+F9,5)</f>
        <v>2741003.53</v>
      </c>
    </row>
    <row r="11" spans="1:6" ht="15.75" thickTop="1">
      <c r="A11" s="1" t="s">
        <v>10</v>
      </c>
      <c r="B11" s="1"/>
      <c r="C11" s="1"/>
      <c r="D11" s="1"/>
      <c r="E11" s="1"/>
      <c r="F11" s="2"/>
    </row>
    <row r="12" spans="1:6">
      <c r="A12" s="1"/>
      <c r="B12" s="1" t="s">
        <v>11</v>
      </c>
      <c r="C12" s="1"/>
      <c r="D12" s="1"/>
      <c r="E12" s="1"/>
      <c r="F12" s="2"/>
    </row>
    <row r="13" spans="1:6">
      <c r="A13" s="1"/>
      <c r="B13" s="1"/>
      <c r="C13" s="1" t="s">
        <v>12</v>
      </c>
      <c r="D13" s="1"/>
      <c r="E13" s="1"/>
      <c r="F13" s="2"/>
    </row>
    <row r="14" spans="1:6">
      <c r="A14" s="1"/>
      <c r="B14" s="1"/>
      <c r="C14" s="1"/>
      <c r="D14" s="1" t="s">
        <v>13</v>
      </c>
      <c r="E14" s="1"/>
      <c r="F14" s="2"/>
    </row>
    <row r="15" spans="1:6">
      <c r="A15" s="1"/>
      <c r="B15" s="1"/>
      <c r="C15" s="1"/>
      <c r="D15" s="1"/>
      <c r="E15" s="1" t="s">
        <v>14</v>
      </c>
      <c r="F15" s="2">
        <v>60469.56</v>
      </c>
    </row>
    <row r="16" spans="1:6" ht="15.75" thickBot="1">
      <c r="A16" s="1"/>
      <c r="B16" s="1"/>
      <c r="C16" s="1"/>
      <c r="D16" s="1"/>
      <c r="E16" s="22" t="s">
        <v>15</v>
      </c>
      <c r="F16" s="23">
        <v>0</v>
      </c>
    </row>
    <row r="17" spans="1:6" ht="15.75" thickBot="1">
      <c r="A17" s="1"/>
      <c r="B17" s="1"/>
      <c r="C17" s="1"/>
      <c r="D17" s="1" t="s">
        <v>16</v>
      </c>
      <c r="E17" s="1"/>
      <c r="F17" s="6">
        <f>ROUND(SUM(F14:F16),5)</f>
        <v>60469.56</v>
      </c>
    </row>
    <row r="18" spans="1:6">
      <c r="A18" s="1"/>
      <c r="B18" s="1"/>
      <c r="C18" s="1" t="s">
        <v>17</v>
      </c>
      <c r="D18" s="1"/>
      <c r="E18" s="1"/>
      <c r="F18" s="2">
        <f>ROUND(F13+F17,5)</f>
        <v>60469.56</v>
      </c>
    </row>
    <row r="19" spans="1:6">
      <c r="A19" s="1"/>
      <c r="B19" s="1"/>
      <c r="C19" s="1" t="s">
        <v>18</v>
      </c>
      <c r="D19" s="1"/>
      <c r="E19" s="1"/>
      <c r="F19" s="2"/>
    </row>
    <row r="20" spans="1:6">
      <c r="A20" s="1"/>
      <c r="B20" s="1"/>
      <c r="C20" s="1"/>
      <c r="D20" s="1" t="s">
        <v>19</v>
      </c>
      <c r="E20" s="1"/>
      <c r="F20" s="2">
        <v>2395793.2999999998</v>
      </c>
    </row>
    <row r="21" spans="1:6">
      <c r="A21" s="1"/>
      <c r="B21" s="1"/>
      <c r="C21" s="1"/>
      <c r="D21" s="1" t="s">
        <v>20</v>
      </c>
      <c r="E21" s="1"/>
      <c r="F21" s="2">
        <v>202500</v>
      </c>
    </row>
    <row r="22" spans="1:6" ht="15.75" thickBot="1">
      <c r="A22" s="1"/>
      <c r="B22" s="1"/>
      <c r="C22" s="1"/>
      <c r="D22" s="1" t="s">
        <v>21</v>
      </c>
      <c r="E22" s="1"/>
      <c r="F22" s="2">
        <v>500000</v>
      </c>
    </row>
    <row r="23" spans="1:6" ht="15.75" thickBot="1">
      <c r="A23" s="1"/>
      <c r="B23" s="1"/>
      <c r="C23" s="1" t="s">
        <v>22</v>
      </c>
      <c r="D23" s="1"/>
      <c r="E23" s="1"/>
      <c r="F23" s="6">
        <f>ROUND(SUM(F19:F22),5)</f>
        <v>3098293.3</v>
      </c>
    </row>
    <row r="24" spans="1:6">
      <c r="A24" s="1"/>
      <c r="B24" s="1" t="s">
        <v>23</v>
      </c>
      <c r="C24" s="1"/>
      <c r="D24" s="1"/>
      <c r="E24" s="1"/>
      <c r="F24" s="2">
        <f>ROUND(F12+F18+F23,5)</f>
        <v>3158762.86</v>
      </c>
    </row>
    <row r="25" spans="1:6">
      <c r="A25" s="1"/>
      <c r="B25" s="1" t="s">
        <v>24</v>
      </c>
      <c r="C25" s="1"/>
      <c r="D25" s="1"/>
      <c r="E25" s="1"/>
      <c r="F25" s="2"/>
    </row>
    <row r="26" spans="1:6">
      <c r="A26" s="1"/>
      <c r="B26" s="1"/>
      <c r="C26" s="1" t="s">
        <v>25</v>
      </c>
      <c r="D26" s="1"/>
      <c r="E26" s="1"/>
      <c r="F26" s="2">
        <v>-375886.69</v>
      </c>
    </row>
    <row r="27" spans="1:6" ht="15.75" thickBot="1">
      <c r="A27" s="1"/>
      <c r="B27" s="1"/>
      <c r="C27" s="1" t="s">
        <v>26</v>
      </c>
      <c r="D27" s="1"/>
      <c r="E27" s="1"/>
      <c r="F27" s="2">
        <v>-57798.31</v>
      </c>
    </row>
    <row r="28" spans="1:6" ht="15.75" thickBot="1">
      <c r="A28" s="1"/>
      <c r="B28" s="1" t="s">
        <v>27</v>
      </c>
      <c r="C28" s="1"/>
      <c r="D28" s="1"/>
      <c r="E28" s="1"/>
      <c r="F28" s="3">
        <f>ROUND(SUM(F25:F27),5)</f>
        <v>-433685</v>
      </c>
    </row>
    <row r="29" spans="1:6" s="5" customFormat="1" ht="12" thickBot="1">
      <c r="A29" s="1" t="s">
        <v>28</v>
      </c>
      <c r="B29" s="1"/>
      <c r="C29" s="1"/>
      <c r="D29" s="1"/>
      <c r="E29" s="1"/>
      <c r="F29" s="4">
        <f>ROUND(F11+F24+F28,5)</f>
        <v>2725077.86</v>
      </c>
    </row>
    <row r="30" spans="1:6" ht="15.75" thickTop="1"/>
  </sheetData>
  <pageMargins left="0.7" right="0.7" top="0.75" bottom="0.75" header="0.1" footer="0.3"/>
  <pageSetup orientation="portrait" copies="0" r:id="rId1"/>
  <headerFooter>
    <oddHeader>&amp;L&amp;"Arial,Bold"&amp;8 12:03 PM
&amp;"Arial,Bold"&amp;8 07/28/26
&amp;"Arial,Bold"&amp;8 Accrual Basis&amp;C&amp;"Arial,Bold"&amp;12 Build Believe Properties
&amp;"Arial,Bold"&amp;14 Balance Sheet
&amp;"Arial,Bold"&amp;10 As of June 30, 2026</oddHeader>
    <oddFooter>&amp;R&amp;"Arial,Bold"&amp;8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7774-ECDF-483E-B1F0-58250FFEE59A}">
  <dimension ref="A1:H15"/>
  <sheetViews>
    <sheetView workbookViewId="0">
      <pane xSplit="5" ySplit="2" topLeftCell="F3" activePane="bottomRight" state="frozenSplit"/>
      <selection pane="bottomRight" activeCell="E9" sqref="E9"/>
      <selection pane="bottomLeft" activeCell="A3" sqref="A3"/>
      <selection pane="topRight" activeCell="F1" sqref="F1"/>
    </sheetView>
  </sheetViews>
  <sheetFormatPr defaultRowHeight="15"/>
  <cols>
    <col min="1" max="4" width="3" style="10" customWidth="1"/>
    <col min="5" max="5" width="18.28515625" style="10" customWidth="1"/>
    <col min="6" max="6" width="10.28515625" bestFit="1" customWidth="1"/>
    <col min="7" max="7" width="2.28515625" customWidth="1"/>
    <col min="8" max="8" width="12.28515625" bestFit="1" customWidth="1"/>
  </cols>
  <sheetData>
    <row r="1" spans="1:8" ht="15.75" thickBot="1">
      <c r="A1" s="12"/>
      <c r="B1" s="12"/>
      <c r="C1" s="12"/>
      <c r="D1" s="12"/>
      <c r="E1" s="12"/>
      <c r="F1" s="20"/>
      <c r="G1" s="21"/>
      <c r="H1" s="20"/>
    </row>
    <row r="2" spans="1:8" s="9" customFormat="1" ht="16.5" thickTop="1" thickBot="1">
      <c r="A2" s="19"/>
      <c r="B2" s="19"/>
      <c r="C2" s="19"/>
      <c r="D2" s="19"/>
      <c r="E2" s="19"/>
      <c r="F2" s="17" t="s">
        <v>29</v>
      </c>
      <c r="G2" s="18"/>
      <c r="H2" s="17" t="s">
        <v>30</v>
      </c>
    </row>
    <row r="3" spans="1:8" ht="15.75" thickTop="1">
      <c r="A3" s="12"/>
      <c r="B3" s="12" t="s">
        <v>31</v>
      </c>
      <c r="C3" s="12"/>
      <c r="D3" s="12"/>
      <c r="E3" s="12"/>
      <c r="F3" s="15"/>
      <c r="G3" s="14"/>
      <c r="H3" s="15"/>
    </row>
    <row r="4" spans="1:8">
      <c r="A4" s="12"/>
      <c r="B4" s="12"/>
      <c r="C4" s="12"/>
      <c r="D4" s="12" t="s">
        <v>32</v>
      </c>
      <c r="E4" s="12"/>
      <c r="F4" s="15"/>
      <c r="G4" s="14"/>
      <c r="H4" s="15"/>
    </row>
    <row r="5" spans="1:8" ht="15.75" thickBot="1">
      <c r="A5" s="12"/>
      <c r="B5" s="12"/>
      <c r="C5" s="12"/>
      <c r="D5" s="12"/>
      <c r="E5" s="12" t="s">
        <v>33</v>
      </c>
      <c r="F5" s="15">
        <v>40820.79</v>
      </c>
      <c r="G5" s="14"/>
      <c r="H5" s="15">
        <v>186761.28</v>
      </c>
    </row>
    <row r="6" spans="1:8" ht="15.75" thickBot="1">
      <c r="A6" s="12"/>
      <c r="B6" s="12"/>
      <c r="C6" s="12"/>
      <c r="D6" s="12" t="s">
        <v>34</v>
      </c>
      <c r="E6" s="12"/>
      <c r="F6" s="16">
        <f>ROUND(SUM(F4:F5),5)</f>
        <v>40820.79</v>
      </c>
      <c r="G6" s="14"/>
      <c r="H6" s="16">
        <f>ROUND(SUM(H4:H5),5)</f>
        <v>186761.28</v>
      </c>
    </row>
    <row r="7" spans="1:8">
      <c r="A7" s="12"/>
      <c r="B7" s="12"/>
      <c r="C7" s="12" t="s">
        <v>35</v>
      </c>
      <c r="D7" s="12"/>
      <c r="E7" s="12"/>
      <c r="F7" s="15">
        <f>F6</f>
        <v>40820.79</v>
      </c>
      <c r="G7" s="14"/>
      <c r="H7" s="15">
        <f>H6</f>
        <v>186761.28</v>
      </c>
    </row>
    <row r="8" spans="1:8">
      <c r="A8" s="12"/>
      <c r="B8" s="12"/>
      <c r="C8" s="12"/>
      <c r="D8" s="12" t="s">
        <v>36</v>
      </c>
      <c r="E8" s="12"/>
      <c r="F8" s="15"/>
      <c r="G8" s="14"/>
      <c r="H8" s="15"/>
    </row>
    <row r="9" spans="1:8">
      <c r="A9" s="12"/>
      <c r="B9" s="12"/>
      <c r="C9" s="12"/>
      <c r="D9" s="12"/>
      <c r="E9" s="12" t="s">
        <v>37</v>
      </c>
      <c r="F9" s="15">
        <v>5104.95</v>
      </c>
      <c r="G9" s="14"/>
      <c r="H9" s="15">
        <v>20419.8</v>
      </c>
    </row>
    <row r="10" spans="1:8">
      <c r="A10" s="12"/>
      <c r="B10" s="12"/>
      <c r="C10" s="12"/>
      <c r="D10" s="12"/>
      <c r="E10" s="12" t="s">
        <v>38</v>
      </c>
      <c r="F10" s="15">
        <v>26469.33</v>
      </c>
      <c r="G10" s="14"/>
      <c r="H10" s="15">
        <v>105877.32</v>
      </c>
    </row>
    <row r="11" spans="1:8" ht="15.75" thickBot="1">
      <c r="A11" s="12"/>
      <c r="B11" s="12"/>
      <c r="C11" s="12"/>
      <c r="D11" s="12"/>
      <c r="E11" s="12" t="s">
        <v>39</v>
      </c>
      <c r="F11" s="15">
        <v>38324.959999999999</v>
      </c>
      <c r="G11" s="14"/>
      <c r="H11" s="15">
        <v>118262.47</v>
      </c>
    </row>
    <row r="12" spans="1:8" ht="15.75" thickBot="1">
      <c r="A12" s="12"/>
      <c r="B12" s="12"/>
      <c r="C12" s="12"/>
      <c r="D12" s="12" t="s">
        <v>40</v>
      </c>
      <c r="E12" s="12"/>
      <c r="F12" s="13">
        <f>ROUND(SUM(F8:F11),5)</f>
        <v>69899.240000000005</v>
      </c>
      <c r="G12" s="14"/>
      <c r="H12" s="13">
        <f>ROUND(SUM(H8:H11),5)</f>
        <v>244559.59</v>
      </c>
    </row>
    <row r="13" spans="1:8" ht="15.75" thickBot="1">
      <c r="A13" s="12"/>
      <c r="B13" s="12" t="s">
        <v>41</v>
      </c>
      <c r="C13" s="12"/>
      <c r="D13" s="12"/>
      <c r="E13" s="12"/>
      <c r="F13" s="13">
        <f>ROUND(F3+F7-F12,5)</f>
        <v>-29078.45</v>
      </c>
      <c r="G13" s="14"/>
      <c r="H13" s="13">
        <f>ROUND(H3+H7-H12,5)</f>
        <v>-57798.31</v>
      </c>
    </row>
    <row r="14" spans="1:8" s="10" customFormat="1" ht="12" thickBot="1">
      <c r="A14" s="12" t="s">
        <v>26</v>
      </c>
      <c r="B14" s="12"/>
      <c r="C14" s="12"/>
      <c r="D14" s="12"/>
      <c r="E14" s="12"/>
      <c r="F14" s="11">
        <f>F13</f>
        <v>-29078.45</v>
      </c>
      <c r="G14" s="12"/>
      <c r="H14" s="11">
        <f>H13</f>
        <v>-57798.31</v>
      </c>
    </row>
    <row r="15" spans="1:8" ht="15.75" thickTop="1"/>
  </sheetData>
  <pageMargins left="0.7" right="0.7" top="0.75" bottom="0.75" header="0.1" footer="0.3"/>
  <pageSetup orientation="portrait" r:id="rId1"/>
  <headerFooter>
    <oddHeader>&amp;L&amp;"Arial,Bold"&amp;8 12:04 PM
&amp;"Arial,Bold"&amp;8 07/28/26
&amp;"Arial,Bold"&amp;8 Accrual Basis&amp;C&amp;"Arial,Bold"&amp;12 Build Believe Properties
&amp;"Arial,Bold"&amp;14 Profit &amp;&amp; Loss
&amp;"Arial,Bold"&amp;10 April through June 2026</oddHeader>
    <oddFooter>&amp;R&amp;"Arial,Bold"&amp;8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441F4564A8E541BA98B7ADA8BA0855" ma:contentTypeVersion="19" ma:contentTypeDescription="Create a new document." ma:contentTypeScope="" ma:versionID="12ba73ddb6b35146979d181113b03826">
  <xsd:schema xmlns:xsd="http://www.w3.org/2001/XMLSchema" xmlns:xs="http://www.w3.org/2001/XMLSchema" xmlns:p="http://schemas.microsoft.com/office/2006/metadata/properties" xmlns:ns1="http://schemas.microsoft.com/sharepoint/v3" xmlns:ns2="dda2d88a-e2a2-43f5-92b1-8dea95816469" xmlns:ns3="33b0f5d9-ffb3-43d9-a548-d2b23b9a9441" targetNamespace="http://schemas.microsoft.com/office/2006/metadata/properties" ma:root="true" ma:fieldsID="6dbaa3d3c16032866b4a636bfac472cf" ns1:_="" ns2:_="" ns3:_="">
    <xsd:import namespace="http://schemas.microsoft.com/sharepoint/v3"/>
    <xsd:import namespace="dda2d88a-e2a2-43f5-92b1-8dea95816469"/>
    <xsd:import namespace="33b0f5d9-ffb3-43d9-a548-d2b23b9a9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2d88a-e2a2-43f5-92b1-8dea95816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0a9d261-80e4-483c-a250-d9185743d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0f5d9-ffb3-43d9-a548-d2b23b9a9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38a3287-5771-4fe1-966a-7d06b6c7d9e5}" ma:internalName="TaxCatchAll" ma:showField="CatchAllData" ma:web="33b0f5d9-ffb3-43d9-a548-d2b23b9a94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b0f5d9-ffb3-43d9-a548-d2b23b9a9441" xsi:nil="true"/>
    <_ip_UnifiedCompliancePolicyUIAction xmlns="http://schemas.microsoft.com/sharepoint/v3" xsi:nil="true"/>
    <lcf76f155ced4ddcb4097134ff3c332f xmlns="dda2d88a-e2a2-43f5-92b1-8dea95816469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F8EAF5-C2EF-47EE-860A-59AD42853185}"/>
</file>

<file path=customXml/itemProps2.xml><?xml version="1.0" encoding="utf-8"?>
<ds:datastoreItem xmlns:ds="http://schemas.openxmlformats.org/officeDocument/2006/customXml" ds:itemID="{F05D985E-FEF2-4330-B574-294C19C82661}"/>
</file>

<file path=customXml/itemProps3.xml><?xml version="1.0" encoding="utf-8"?>
<ds:datastoreItem xmlns:ds="http://schemas.openxmlformats.org/officeDocument/2006/customXml" ds:itemID="{50D0A866-E0BD-4680-BF0D-D9689AAD89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Debbie Grove</dc:creator>
  <cp:keywords/>
  <dc:description/>
  <cp:lastModifiedBy>Sikand, Angad</cp:lastModifiedBy>
  <cp:revision/>
  <dcterms:created xsi:type="dcterms:W3CDTF">2026-04-07T16:12:48Z</dcterms:created>
  <dcterms:modified xsi:type="dcterms:W3CDTF">2026-08-26T14:26:53Z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0x0101004F441F4564A8E541BA98B7ADA8BA0855</vt:lpwstr>
  </property>
  <property fmtid="{D5CDD505-2E9C-101B-9397-08002B2CF9AE}" pid="3" name="MediaServiceImageTags">
    <vt:lpwstr/>
  </property>
</Properties>
</file>